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<sst xmlns="http://schemas.openxmlformats.org/spreadsheetml/2006/main" count="21" uniqueCount="21">
  <si>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</si>
  <si>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IEX215</t>
  </si>
  <si>
    <t xml:space="preserve">Ud</t>
  </si>
  <si>
    <t xml:space="preserve">Seccionador.</t>
  </si>
  <si>
    <r>
      <rPr>
        <sz val="8.25"/>
        <color rgb="FF000000"/>
        <rFont val="Arial"/>
        <family val="2"/>
      </rPr>
      <t xml:space="preserve">Seccionador com comando rotativo, tetrapolar (4P), intensidade nominal 160 A, com fusível T00, modelo NHR40-160/4 "CHINT ELECTRICS".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</si>
  <si>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</si>
  <si>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</si>
  <si>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</si>
  <si>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</si>
  <si>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</si>
  <si>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</si>
  <si>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mt35amc561q</t>
  </si>
  <si>
    <t xml:space="preserve">Ud</t>
  </si>
  <si>
    <t xml:space="preserve">Seccionador com comando rotativo, tetrapolar (4P), intensidade nominal 160 A, com fusível T00, modelo NHR40-160/4 "CHINT ELECTRICS", de 202x162x190 mm, segundo EN 60947-3.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</si>
  <si>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</si>
  <si>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</si>
  <si>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</si>
  <si>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</si>
  <si>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</si>
  <si>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14,63€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</si>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</sst>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270.5</v>
      </c>
      <c r="G9" s="13">
        <f ca="1">ROUND(INDIRECT(ADDRESS(ROW()+(0), COLUMN()+(-2), 1))*INDIRECT(ADDRESS(ROW()+(0), COLUMN()+(-1), 1)), 2)</f>
        <v>270.5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</v>
      </c>
      <c r="F10" s="18">
        <v>23.31</v>
      </c>
      <c r="G10" s="18">
        <f ca="1">ROUND(INDIRECT(ADDRESS(ROW()+(0), COLUMN()+(-2), 1))*INDIRECT(ADDRESS(ROW()+(0), COLUMN()+(-1), 1)), 2)</f>
        <v>16.32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286.82</v>
      </c>
      <c r="G11" s="21">
        <f ca="1">ROUND(INDIRECT(ADDRESS(ROW()+(0), COLUMN()+(-2), 1))*INDIRECT(ADDRESS(ROW()+(0), COLUMN()+(-1), 1))/100, 2)</f>
        <v>5.74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292.56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